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94930D69-11CA-4D04-A091-4D45356C1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6" r:id="rId1"/>
    <sheet name="2023" sheetId="5" r:id="rId2"/>
    <sheet name="2022" sheetId="4" r:id="rId3"/>
    <sheet name="2021" sheetId="1" r:id="rId4"/>
    <sheet name="2020" sheetId="2" r:id="rId5"/>
    <sheet name="2019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6" l="1"/>
  <c r="L14" i="6"/>
  <c r="K14" i="6"/>
  <c r="J14" i="6"/>
  <c r="I14" i="6"/>
  <c r="P14" i="4"/>
  <c r="O14" i="4"/>
  <c r="N14" i="4"/>
  <c r="M14" i="4"/>
  <c r="L14" i="4"/>
  <c r="K14" i="4"/>
  <c r="J14" i="4"/>
  <c r="I14" i="4"/>
  <c r="H14" i="4"/>
  <c r="G14" i="4"/>
  <c r="F14" i="4"/>
  <c r="E14" i="4"/>
  <c r="P14" i="1"/>
  <c r="O14" i="1"/>
  <c r="N14" i="1"/>
  <c r="M14" i="1"/>
  <c r="L14" i="1"/>
  <c r="K14" i="1"/>
  <c r="J14" i="1"/>
  <c r="I14" i="1"/>
  <c r="H14" i="1"/>
  <c r="G14" i="1"/>
  <c r="F14" i="1"/>
  <c r="E14" i="1"/>
  <c r="C14" i="1" s="1"/>
  <c r="C13" i="1"/>
  <c r="C12" i="1"/>
  <c r="C11" i="1"/>
  <c r="C10" i="1"/>
  <c r="C9" i="1"/>
  <c r="C8" i="1"/>
  <c r="H14" i="6"/>
  <c r="G14" i="6"/>
  <c r="E14" i="3"/>
  <c r="F14" i="6" l="1"/>
  <c r="C13" i="6"/>
  <c r="C12" i="6"/>
  <c r="C11" i="6"/>
  <c r="C10" i="6"/>
  <c r="C9" i="6"/>
  <c r="E14" i="6"/>
  <c r="P14" i="5"/>
  <c r="O14" i="5"/>
  <c r="N14" i="5"/>
  <c r="L14" i="5"/>
  <c r="K14" i="5"/>
  <c r="J14" i="5"/>
  <c r="I14" i="5"/>
  <c r="G14" i="5"/>
  <c r="F14" i="5"/>
  <c r="C13" i="5"/>
  <c r="C12" i="5"/>
  <c r="C10" i="5"/>
  <c r="C9" i="5"/>
  <c r="L14" i="2"/>
  <c r="K14" i="2"/>
  <c r="J14" i="2"/>
  <c r="E14" i="2"/>
  <c r="M14" i="2"/>
  <c r="P14" i="2"/>
  <c r="O14" i="2"/>
  <c r="N14" i="2"/>
  <c r="H14" i="2"/>
  <c r="G14" i="2"/>
  <c r="F14" i="2"/>
  <c r="F14" i="3"/>
  <c r="G14" i="3"/>
  <c r="H14" i="3"/>
  <c r="I14" i="3"/>
  <c r="J14" i="3"/>
  <c r="K14" i="3"/>
  <c r="L14" i="3"/>
  <c r="M14" i="3"/>
  <c r="N14" i="3"/>
  <c r="O14" i="3"/>
  <c r="C13" i="4"/>
  <c r="C12" i="4"/>
  <c r="C10" i="4"/>
  <c r="C9" i="4"/>
  <c r="C13" i="3"/>
  <c r="C12" i="3"/>
  <c r="C10" i="3"/>
  <c r="C9" i="3"/>
  <c r="C13" i="2"/>
  <c r="C12" i="2"/>
  <c r="C10" i="2"/>
  <c r="C9" i="2"/>
  <c r="C14" i="6" l="1"/>
  <c r="C8" i="6"/>
  <c r="M14" i="5"/>
  <c r="H14" i="5"/>
  <c r="C8" i="5"/>
  <c r="C11" i="5"/>
  <c r="E14" i="5"/>
  <c r="C11" i="2"/>
  <c r="C8" i="4"/>
  <c r="P14" i="3"/>
  <c r="C14" i="3" s="1"/>
  <c r="C8" i="2"/>
  <c r="I14" i="2"/>
  <c r="C14" i="2" s="1"/>
  <c r="C11" i="4"/>
  <c r="C11" i="3"/>
  <c r="C8" i="3"/>
  <c r="C14" i="5" l="1"/>
  <c r="C14" i="4"/>
</calcChain>
</file>

<file path=xl/sharedStrings.xml><?xml version="1.0" encoding="utf-8"?>
<sst xmlns="http://schemas.openxmlformats.org/spreadsheetml/2006/main" count="171" uniqueCount="34">
  <si>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</si>
  <si>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</si>
  <si>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</si>
  <si>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</si>
  <si>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</si>
  <si>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</si>
  <si>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</si>
  <si>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</si>
  <si>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</si>
  <si>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</si>
  <si>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</si>
  <si>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</si>
  <si>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</si>
  <si>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</si>
  <si>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</si>
  <si>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Total</t>
  </si>
  <si>
    <t>Schweiz</t>
  </si>
  <si>
    <t>Ausland</t>
  </si>
  <si>
    <t>Männer</t>
  </si>
  <si>
    <t>Frauen</t>
  </si>
  <si>
    <t>provisorische Zahlen</t>
  </si>
  <si>
    <t>Aus praktischen Gründen, die mit den Auszahlungen im Zusammenhang stehen, sind die Daten der Arbeitslosenkassen zur Zahl der Aussteuerungen erst nach einer Frist von zwei Monaten verfügbar.</t>
  </si>
  <si>
    <t>T 03.03.550i</t>
  </si>
  <si>
    <t>Ausgesteuerte nach Heimat, Geschlecht und Monat 2021</t>
  </si>
  <si>
    <t>Ausgesteuerte nach Heimat, Geschlecht und Monat 2020</t>
  </si>
  <si>
    <t>Ausgesteuerte nach Heimat, Geschlecht und Monat 2019</t>
  </si>
  <si>
    <t>Bitte beachten Sie bei der Interpretation der Daten, dass viele Lebensbereiche ab Frühjahr 2020 durch die Auswirkungen von Covid-19 betroffen sind.</t>
  </si>
  <si>
    <t>Ausgesteuerte nach Heimat, Geschlecht und Monat 2022</t>
  </si>
  <si>
    <t>Ausgesteuerte nach Heimat, Geschlecht und Monat 2023</t>
  </si>
  <si>
    <t>Ausgesteuerte nach Heimat, Geschlecht und Monat 2024</t>
  </si>
  <si>
    <t>Datenquelle: Staatssekretariat für Wirtschaft (SECO), Arbeitsmarktstatistik (Datenstand: 7.5.2024)</t>
  </si>
  <si>
    <t>Datenquelle: Staatssekretariat für Wirtschaft (SECO), Arbeitsmarktstatistik (Datenstand: 6.6.2024)</t>
  </si>
  <si>
    <t>Datenquelle: Staatssekretariat für Wirtschaft (SECO), Arbeitsmarktstatistik (Datenstand: 15.8.2024)</t>
  </si>
  <si>
    <t>Datenquelle: Staatssekretariat für Wirtschaft (SECO), Arbeitsmarktstatistik (Datenstand: 5.12.2024)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</si>
</sst>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7" fillId="0" borderId="3" xfId="0" applyNumberFormat="1" applyFont="1" applyBorder="1"/>
    <xf numFmtId="0" fontId="7" fillId="0" borderId="1" xfId="0" applyFont="1" applyBorder="1" applyAlignment="1">
      <alignment horizontal="right" vertical="top" wrapText="1"/>
    </xf>
    <xf numFmtId="164" fontId="7" fillId="3" borderId="0" xfId="0" applyNumberFormat="1" applyFont="1" applyFill="1"/>
    <xf numFmtId="164" fontId="7" fillId="3" borderId="3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B4D1F51-4894-49CF-AD22-6122D1686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490A0C-5FF3-421B-819D-456799CCD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93C73B-16F4-4763-8F52-F3E97CC76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715987-EF89-4D2C-9A56-FDCDBFA33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9762EB-F6F1-43A3-8855-7671590C8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1AF1-69BD-4CD4-AF56-2B90905B89AE}">
  <dimension ref="A1:P18"/>
  <sheetViews>
    <sheetView showGridLines="0" tabSelected="1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29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121</v>
      </c>
      <c r="D8" s="16"/>
      <c r="E8" s="16">
        <v>13</v>
      </c>
      <c r="F8" s="16">
        <v>11</v>
      </c>
      <c r="G8" s="16">
        <v>12</v>
      </c>
      <c r="H8" s="16">
        <v>10</v>
      </c>
      <c r="I8" s="16">
        <v>14</v>
      </c>
      <c r="J8" s="16">
        <v>19</v>
      </c>
      <c r="K8" s="16">
        <v>19</v>
      </c>
      <c r="L8" s="16">
        <v>15</v>
      </c>
      <c r="M8" s="16">
        <v>8</v>
      </c>
      <c r="N8" s="16"/>
      <c r="O8" s="16"/>
      <c r="P8" s="16"/>
    </row>
    <row r="9" spans="1:16" s="18" customFormat="1" x14ac:dyDescent="0.2">
      <c r="B9" s="15" t="s">
        <v>18</v>
      </c>
      <c r="C9" s="21">
        <f t="shared" ref="C9:C13" si="0">SUM(E9:P9)</f>
        <v>66</v>
      </c>
      <c r="D9" s="16"/>
      <c r="E9" s="16">
        <v>7</v>
      </c>
      <c r="F9" s="18">
        <v>7</v>
      </c>
      <c r="G9" s="18">
        <v>8</v>
      </c>
      <c r="H9" s="18">
        <v>8</v>
      </c>
      <c r="I9" s="18">
        <v>7</v>
      </c>
      <c r="J9" s="18">
        <v>10</v>
      </c>
      <c r="K9" s="18">
        <v>10</v>
      </c>
      <c r="L9" s="18">
        <v>7</v>
      </c>
      <c r="M9" s="18">
        <v>2</v>
      </c>
    </row>
    <row r="10" spans="1:16" s="18" customFormat="1" x14ac:dyDescent="0.2">
      <c r="B10" s="15" t="s">
        <v>19</v>
      </c>
      <c r="C10" s="21">
        <f t="shared" si="0"/>
        <v>55</v>
      </c>
      <c r="D10" s="16"/>
      <c r="E10" s="16">
        <v>6</v>
      </c>
      <c r="F10" s="18">
        <v>4</v>
      </c>
      <c r="G10" s="18">
        <v>4</v>
      </c>
      <c r="H10" s="18">
        <v>2</v>
      </c>
      <c r="I10" s="18">
        <v>7</v>
      </c>
      <c r="J10" s="18">
        <v>9</v>
      </c>
      <c r="K10" s="18">
        <v>9</v>
      </c>
      <c r="L10" s="18">
        <v>8</v>
      </c>
      <c r="M10" s="18">
        <v>6</v>
      </c>
    </row>
    <row r="11" spans="1:16" s="18" customFormat="1" x14ac:dyDescent="0.2">
      <c r="A11" s="15" t="s">
        <v>17</v>
      </c>
      <c r="B11" s="15"/>
      <c r="C11" s="21">
        <f t="shared" si="0"/>
        <v>157</v>
      </c>
      <c r="D11" s="16"/>
      <c r="E11" s="16">
        <v>28</v>
      </c>
      <c r="F11" s="16">
        <v>11</v>
      </c>
      <c r="G11" s="16">
        <v>11</v>
      </c>
      <c r="H11" s="16">
        <v>16</v>
      </c>
      <c r="I11" s="16">
        <v>19</v>
      </c>
      <c r="J11" s="16">
        <v>17</v>
      </c>
      <c r="K11" s="16">
        <v>13</v>
      </c>
      <c r="L11" s="16">
        <v>24</v>
      </c>
      <c r="M11" s="16">
        <v>18</v>
      </c>
      <c r="N11" s="16"/>
      <c r="O11" s="16"/>
      <c r="P11" s="16"/>
    </row>
    <row r="12" spans="1:16" s="18" customFormat="1" x14ac:dyDescent="0.2">
      <c r="B12" s="15" t="s">
        <v>18</v>
      </c>
      <c r="C12" s="21">
        <f t="shared" si="0"/>
        <v>91</v>
      </c>
      <c r="D12" s="16"/>
      <c r="E12" s="16">
        <v>14</v>
      </c>
      <c r="F12" s="18">
        <v>7</v>
      </c>
      <c r="G12" s="18">
        <v>8</v>
      </c>
      <c r="H12" s="18">
        <v>8</v>
      </c>
      <c r="I12" s="18">
        <v>10</v>
      </c>
      <c r="J12" s="18">
        <v>12</v>
      </c>
      <c r="K12" s="18">
        <v>10</v>
      </c>
      <c r="L12" s="18">
        <v>15</v>
      </c>
      <c r="M12" s="18">
        <v>7</v>
      </c>
    </row>
    <row r="13" spans="1:16" s="18" customFormat="1" x14ac:dyDescent="0.2">
      <c r="B13" s="15" t="s">
        <v>19</v>
      </c>
      <c r="C13" s="21">
        <f t="shared" si="0"/>
        <v>66</v>
      </c>
      <c r="D13" s="16"/>
      <c r="E13" s="16">
        <v>14</v>
      </c>
      <c r="F13" s="18">
        <v>4</v>
      </c>
      <c r="G13" s="18">
        <v>3</v>
      </c>
      <c r="H13" s="18">
        <v>8</v>
      </c>
      <c r="I13" s="18">
        <v>9</v>
      </c>
      <c r="J13" s="18">
        <v>5</v>
      </c>
      <c r="K13" s="18">
        <v>3</v>
      </c>
      <c r="L13" s="18">
        <v>9</v>
      </c>
      <c r="M13" s="18">
        <v>11</v>
      </c>
    </row>
    <row r="14" spans="1:16" s="18" customFormat="1" x14ac:dyDescent="0.2">
      <c r="A14" s="15" t="s">
        <v>15</v>
      </c>
      <c r="C14" s="22">
        <f>SUM(E14:P14)</f>
        <v>278</v>
      </c>
      <c r="D14" s="19"/>
      <c r="E14" s="19">
        <f t="shared" ref="E14:M14" si="1">SUM(E11,E8)</f>
        <v>41</v>
      </c>
      <c r="F14" s="19">
        <f t="shared" si="1"/>
        <v>22</v>
      </c>
      <c r="G14" s="19">
        <f t="shared" si="1"/>
        <v>23</v>
      </c>
      <c r="H14" s="19">
        <f t="shared" si="1"/>
        <v>26</v>
      </c>
      <c r="I14" s="19">
        <f t="shared" si="1"/>
        <v>33</v>
      </c>
      <c r="J14" s="19">
        <f t="shared" si="1"/>
        <v>36</v>
      </c>
      <c r="K14" s="19">
        <f t="shared" si="1"/>
        <v>32</v>
      </c>
      <c r="L14" s="19">
        <f t="shared" si="1"/>
        <v>39</v>
      </c>
      <c r="M14" s="19">
        <f t="shared" si="1"/>
        <v>26</v>
      </c>
      <c r="N14" s="19"/>
      <c r="O14" s="19"/>
      <c r="P14" s="19"/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33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2300-5F56-4638-8AB0-AF199B6FE3CF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28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179</v>
      </c>
      <c r="D8" s="16"/>
      <c r="E8" s="16">
        <v>13</v>
      </c>
      <c r="F8" s="16">
        <v>22</v>
      </c>
      <c r="G8" s="16">
        <v>11</v>
      </c>
      <c r="H8" s="16">
        <v>13</v>
      </c>
      <c r="I8" s="16">
        <v>35</v>
      </c>
      <c r="J8" s="16">
        <v>20</v>
      </c>
      <c r="K8" s="16">
        <v>13</v>
      </c>
      <c r="L8" s="16">
        <v>14</v>
      </c>
      <c r="M8" s="16">
        <v>9</v>
      </c>
      <c r="N8" s="16">
        <v>4</v>
      </c>
      <c r="O8" s="16">
        <v>14</v>
      </c>
      <c r="P8" s="16">
        <v>11</v>
      </c>
    </row>
    <row r="9" spans="1:16" s="18" customFormat="1" x14ac:dyDescent="0.2">
      <c r="B9" s="15" t="s">
        <v>18</v>
      </c>
      <c r="C9" s="21">
        <f t="shared" ref="C9:C13" si="0">SUM(E9:P9)</f>
        <v>94</v>
      </c>
      <c r="D9" s="16"/>
      <c r="E9" s="16">
        <v>7</v>
      </c>
      <c r="F9" s="18">
        <v>13</v>
      </c>
      <c r="G9" s="18">
        <v>8</v>
      </c>
      <c r="H9" s="18">
        <v>8</v>
      </c>
      <c r="I9" s="18">
        <v>14</v>
      </c>
      <c r="J9" s="18">
        <v>11</v>
      </c>
      <c r="K9" s="18">
        <v>11</v>
      </c>
      <c r="L9" s="18">
        <v>6</v>
      </c>
      <c r="M9" s="18">
        <v>3</v>
      </c>
      <c r="N9" s="18">
        <v>2</v>
      </c>
      <c r="O9" s="18">
        <v>6</v>
      </c>
      <c r="P9" s="18">
        <v>5</v>
      </c>
    </row>
    <row r="10" spans="1:16" s="18" customFormat="1" x14ac:dyDescent="0.2">
      <c r="B10" s="15" t="s">
        <v>19</v>
      </c>
      <c r="C10" s="21">
        <f t="shared" si="0"/>
        <v>85</v>
      </c>
      <c r="D10" s="16"/>
      <c r="E10" s="16">
        <v>6</v>
      </c>
      <c r="F10" s="18">
        <v>9</v>
      </c>
      <c r="G10" s="18">
        <v>3</v>
      </c>
      <c r="H10" s="18">
        <v>5</v>
      </c>
      <c r="I10" s="18">
        <v>21</v>
      </c>
      <c r="J10" s="18">
        <v>9</v>
      </c>
      <c r="K10" s="18">
        <v>2</v>
      </c>
      <c r="L10" s="18">
        <v>8</v>
      </c>
      <c r="M10" s="18">
        <v>6</v>
      </c>
      <c r="N10" s="18">
        <v>2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0"/>
        <v>168</v>
      </c>
      <c r="D11" s="16"/>
      <c r="E11" s="16">
        <v>14</v>
      </c>
      <c r="F11" s="16">
        <v>12</v>
      </c>
      <c r="G11" s="16">
        <v>16</v>
      </c>
      <c r="H11" s="16">
        <v>14</v>
      </c>
      <c r="I11" s="16">
        <v>28</v>
      </c>
      <c r="J11" s="16">
        <v>11</v>
      </c>
      <c r="K11" s="16">
        <v>10</v>
      </c>
      <c r="L11" s="16">
        <v>13</v>
      </c>
      <c r="M11" s="16">
        <v>11</v>
      </c>
      <c r="N11" s="16">
        <v>12</v>
      </c>
      <c r="O11" s="16">
        <v>14</v>
      </c>
      <c r="P11" s="16">
        <v>13</v>
      </c>
    </row>
    <row r="12" spans="1:16" s="18" customFormat="1" x14ac:dyDescent="0.2">
      <c r="B12" s="15" t="s">
        <v>18</v>
      </c>
      <c r="C12" s="21">
        <f t="shared" si="0"/>
        <v>102</v>
      </c>
      <c r="D12" s="16"/>
      <c r="E12" s="16">
        <v>10</v>
      </c>
      <c r="F12" s="18">
        <v>8</v>
      </c>
      <c r="G12" s="18">
        <v>9</v>
      </c>
      <c r="H12" s="18">
        <v>9</v>
      </c>
      <c r="I12" s="18">
        <v>16</v>
      </c>
      <c r="J12" s="18">
        <v>7</v>
      </c>
      <c r="K12" s="18">
        <v>6</v>
      </c>
      <c r="L12" s="18">
        <v>8</v>
      </c>
      <c r="M12" s="18">
        <v>6</v>
      </c>
      <c r="N12" s="18">
        <v>7</v>
      </c>
      <c r="O12" s="18">
        <v>9</v>
      </c>
      <c r="P12" s="18">
        <v>7</v>
      </c>
    </row>
    <row r="13" spans="1:16" s="18" customFormat="1" x14ac:dyDescent="0.2">
      <c r="B13" s="15" t="s">
        <v>19</v>
      </c>
      <c r="C13" s="21">
        <f t="shared" si="0"/>
        <v>66</v>
      </c>
      <c r="D13" s="16"/>
      <c r="E13" s="16">
        <v>4</v>
      </c>
      <c r="F13" s="18">
        <v>4</v>
      </c>
      <c r="G13" s="18">
        <v>7</v>
      </c>
      <c r="H13" s="18">
        <v>5</v>
      </c>
      <c r="I13" s="18">
        <v>12</v>
      </c>
      <c r="J13" s="18">
        <v>4</v>
      </c>
      <c r="K13" s="18">
        <v>4</v>
      </c>
      <c r="L13" s="18">
        <v>5</v>
      </c>
      <c r="M13" s="18">
        <v>5</v>
      </c>
      <c r="N13" s="18">
        <v>5</v>
      </c>
      <c r="O13" s="18">
        <v>5</v>
      </c>
      <c r="P13" s="18">
        <v>6</v>
      </c>
    </row>
    <row r="14" spans="1:16" s="18" customFormat="1" x14ac:dyDescent="0.2">
      <c r="A14" s="15" t="s">
        <v>15</v>
      </c>
      <c r="C14" s="22">
        <f>SUM(E14:P14)</f>
        <v>347</v>
      </c>
      <c r="D14" s="19"/>
      <c r="E14" s="19">
        <f t="shared" ref="E14:P14" si="1">SUM(E11,E8)</f>
        <v>27</v>
      </c>
      <c r="F14" s="19">
        <f t="shared" si="1"/>
        <v>34</v>
      </c>
      <c r="G14" s="19">
        <f t="shared" si="1"/>
        <v>27</v>
      </c>
      <c r="H14" s="19">
        <f t="shared" si="1"/>
        <v>27</v>
      </c>
      <c r="I14" s="19">
        <f t="shared" si="1"/>
        <v>63</v>
      </c>
      <c r="J14" s="19">
        <f t="shared" si="1"/>
        <v>31</v>
      </c>
      <c r="K14" s="19">
        <f t="shared" si="1"/>
        <v>23</v>
      </c>
      <c r="L14" s="19">
        <f t="shared" si="1"/>
        <v>27</v>
      </c>
      <c r="M14" s="19">
        <f t="shared" si="1"/>
        <v>20</v>
      </c>
      <c r="N14" s="19">
        <f t="shared" si="1"/>
        <v>16</v>
      </c>
      <c r="O14" s="19">
        <f t="shared" si="1"/>
        <v>28</v>
      </c>
      <c r="P14" s="19">
        <f t="shared" si="1"/>
        <v>24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33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2D98-A77A-4958-8413-89F40DF9349D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27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256</v>
      </c>
      <c r="D8" s="16"/>
      <c r="E8" s="16">
        <v>18</v>
      </c>
      <c r="F8" s="16">
        <v>10</v>
      </c>
      <c r="G8" s="16">
        <v>15</v>
      </c>
      <c r="H8" s="16">
        <v>16</v>
      </c>
      <c r="I8" s="16">
        <v>22</v>
      </c>
      <c r="J8" s="16">
        <v>34</v>
      </c>
      <c r="K8" s="16">
        <v>20</v>
      </c>
      <c r="L8" s="16">
        <v>17</v>
      </c>
      <c r="M8" s="16">
        <v>25</v>
      </c>
      <c r="N8" s="16">
        <v>17</v>
      </c>
      <c r="O8" s="16">
        <v>49</v>
      </c>
      <c r="P8" s="16">
        <v>13</v>
      </c>
    </row>
    <row r="9" spans="1:16" s="18" customFormat="1" x14ac:dyDescent="0.2">
      <c r="B9" s="15" t="s">
        <v>18</v>
      </c>
      <c r="C9" s="21">
        <f t="shared" ref="C9:C13" si="0">SUM(E9:P9)</f>
        <v>126</v>
      </c>
      <c r="D9" s="16"/>
      <c r="E9" s="16">
        <v>11</v>
      </c>
      <c r="F9" s="18">
        <v>4</v>
      </c>
      <c r="G9" s="18">
        <v>6</v>
      </c>
      <c r="H9" s="18">
        <v>11</v>
      </c>
      <c r="I9" s="18">
        <v>9</v>
      </c>
      <c r="J9" s="18">
        <v>19</v>
      </c>
      <c r="K9" s="18">
        <v>11</v>
      </c>
      <c r="L9" s="18">
        <v>7</v>
      </c>
      <c r="M9" s="18">
        <v>16</v>
      </c>
      <c r="N9" s="18">
        <v>9</v>
      </c>
      <c r="O9" s="18">
        <v>19</v>
      </c>
      <c r="P9" s="18">
        <v>4</v>
      </c>
    </row>
    <row r="10" spans="1:16" s="18" customFormat="1" x14ac:dyDescent="0.2">
      <c r="B10" s="15" t="s">
        <v>19</v>
      </c>
      <c r="C10" s="21">
        <f t="shared" si="0"/>
        <v>130</v>
      </c>
      <c r="D10" s="16"/>
      <c r="E10" s="16">
        <v>7</v>
      </c>
      <c r="F10" s="18">
        <v>6</v>
      </c>
      <c r="G10" s="18">
        <v>9</v>
      </c>
      <c r="H10" s="18">
        <v>5</v>
      </c>
      <c r="I10" s="18">
        <v>13</v>
      </c>
      <c r="J10" s="18">
        <v>15</v>
      </c>
      <c r="K10" s="18">
        <v>9</v>
      </c>
      <c r="L10" s="18">
        <v>10</v>
      </c>
      <c r="M10" s="18">
        <v>9</v>
      </c>
      <c r="N10" s="18">
        <v>8</v>
      </c>
      <c r="O10" s="18">
        <v>30</v>
      </c>
      <c r="P10" s="18">
        <v>9</v>
      </c>
    </row>
    <row r="11" spans="1:16" s="18" customFormat="1" x14ac:dyDescent="0.2">
      <c r="A11" s="15" t="s">
        <v>17</v>
      </c>
      <c r="B11" s="15"/>
      <c r="C11" s="21">
        <f t="shared" si="0"/>
        <v>286</v>
      </c>
      <c r="D11" s="16"/>
      <c r="E11" s="16">
        <v>19</v>
      </c>
      <c r="F11" s="16">
        <v>27</v>
      </c>
      <c r="G11" s="16">
        <v>23</v>
      </c>
      <c r="H11" s="16">
        <v>19</v>
      </c>
      <c r="I11" s="16">
        <v>21</v>
      </c>
      <c r="J11" s="16">
        <v>34</v>
      </c>
      <c r="K11" s="16">
        <v>19</v>
      </c>
      <c r="L11" s="16">
        <v>16</v>
      </c>
      <c r="M11" s="16">
        <v>21</v>
      </c>
      <c r="N11" s="16">
        <v>19</v>
      </c>
      <c r="O11" s="16">
        <v>49</v>
      </c>
      <c r="P11" s="16">
        <v>19</v>
      </c>
    </row>
    <row r="12" spans="1:16" s="18" customFormat="1" x14ac:dyDescent="0.2">
      <c r="B12" s="15" t="s">
        <v>18</v>
      </c>
      <c r="C12" s="21">
        <f t="shared" si="0"/>
        <v>147</v>
      </c>
      <c r="D12" s="16"/>
      <c r="E12" s="16">
        <v>13</v>
      </c>
      <c r="F12" s="18">
        <v>19</v>
      </c>
      <c r="G12" s="18">
        <v>9</v>
      </c>
      <c r="H12" s="18">
        <v>11</v>
      </c>
      <c r="I12" s="18">
        <v>12</v>
      </c>
      <c r="J12" s="18">
        <v>16</v>
      </c>
      <c r="K12" s="18">
        <v>10</v>
      </c>
      <c r="L12" s="18">
        <v>7</v>
      </c>
      <c r="M12" s="18">
        <v>8</v>
      </c>
      <c r="N12" s="18">
        <v>8</v>
      </c>
      <c r="O12" s="18">
        <v>24</v>
      </c>
      <c r="P12" s="18">
        <v>10</v>
      </c>
    </row>
    <row r="13" spans="1:16" s="18" customFormat="1" x14ac:dyDescent="0.2">
      <c r="B13" s="15" t="s">
        <v>19</v>
      </c>
      <c r="C13" s="21">
        <f t="shared" si="0"/>
        <v>139</v>
      </c>
      <c r="D13" s="16"/>
      <c r="E13" s="16">
        <v>6</v>
      </c>
      <c r="F13" s="18">
        <v>8</v>
      </c>
      <c r="G13" s="18">
        <v>14</v>
      </c>
      <c r="H13" s="18">
        <v>8</v>
      </c>
      <c r="I13" s="18">
        <v>9</v>
      </c>
      <c r="J13" s="18">
        <v>18</v>
      </c>
      <c r="K13" s="18">
        <v>9</v>
      </c>
      <c r="L13" s="18">
        <v>9</v>
      </c>
      <c r="M13" s="18">
        <v>13</v>
      </c>
      <c r="N13" s="18">
        <v>11</v>
      </c>
      <c r="O13" s="18">
        <v>25</v>
      </c>
      <c r="P13" s="18">
        <v>9</v>
      </c>
    </row>
    <row r="14" spans="1:16" s="18" customFormat="1" x14ac:dyDescent="0.2">
      <c r="A14" s="15" t="s">
        <v>15</v>
      </c>
      <c r="C14" s="22">
        <f>SUM(E14:P14)</f>
        <v>542</v>
      </c>
      <c r="D14" s="19"/>
      <c r="E14" s="19">
        <f>SUM(E11,E8)</f>
        <v>37</v>
      </c>
      <c r="F14" s="19">
        <f t="shared" ref="F14:P14" si="1">SUM(F11,F8)</f>
        <v>37</v>
      </c>
      <c r="G14" s="19">
        <f t="shared" si="1"/>
        <v>38</v>
      </c>
      <c r="H14" s="19">
        <f t="shared" si="1"/>
        <v>35</v>
      </c>
      <c r="I14" s="19">
        <f t="shared" si="1"/>
        <v>43</v>
      </c>
      <c r="J14" s="19">
        <f t="shared" si="1"/>
        <v>68</v>
      </c>
      <c r="K14" s="19">
        <f t="shared" si="1"/>
        <v>39</v>
      </c>
      <c r="L14" s="19">
        <f t="shared" si="1"/>
        <v>33</v>
      </c>
      <c r="M14" s="19">
        <f t="shared" si="1"/>
        <v>46</v>
      </c>
      <c r="N14" s="19">
        <f t="shared" si="1"/>
        <v>36</v>
      </c>
      <c r="O14" s="19">
        <f t="shared" si="1"/>
        <v>98</v>
      </c>
      <c r="P14" s="19">
        <f t="shared" si="1"/>
        <v>32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33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186</v>
      </c>
      <c r="D8" s="16"/>
      <c r="E8" s="16">
        <v>29</v>
      </c>
      <c r="F8" s="16">
        <v>16</v>
      </c>
      <c r="G8" s="16">
        <v>0</v>
      </c>
      <c r="H8" s="16">
        <v>0</v>
      </c>
      <c r="I8" s="16">
        <v>1</v>
      </c>
      <c r="J8" s="16">
        <v>15</v>
      </c>
      <c r="K8" s="16">
        <v>24</v>
      </c>
      <c r="L8" s="16">
        <v>18</v>
      </c>
      <c r="M8" s="16">
        <v>21</v>
      </c>
      <c r="N8" s="16">
        <v>12</v>
      </c>
      <c r="O8" s="16">
        <v>29</v>
      </c>
      <c r="P8" s="17">
        <v>21</v>
      </c>
    </row>
    <row r="9" spans="1:16" s="18" customFormat="1" x14ac:dyDescent="0.2">
      <c r="B9" s="15" t="s">
        <v>18</v>
      </c>
      <c r="C9" s="21">
        <f t="shared" ref="C9:C14" si="0">SUM(E9:P9)</f>
        <v>86</v>
      </c>
      <c r="D9" s="16"/>
      <c r="E9" s="16">
        <v>15</v>
      </c>
      <c r="F9" s="16">
        <v>5</v>
      </c>
      <c r="G9" s="16">
        <v>0</v>
      </c>
      <c r="H9" s="16">
        <v>0</v>
      </c>
      <c r="I9" s="16">
        <v>1</v>
      </c>
      <c r="J9" s="16">
        <v>5</v>
      </c>
      <c r="K9" s="16">
        <v>13</v>
      </c>
      <c r="L9" s="16">
        <v>8</v>
      </c>
      <c r="M9" s="16">
        <v>6</v>
      </c>
      <c r="N9" s="16">
        <v>6</v>
      </c>
      <c r="O9" s="16">
        <v>19</v>
      </c>
      <c r="P9" s="16">
        <v>8</v>
      </c>
    </row>
    <row r="10" spans="1:16" s="18" customFormat="1" x14ac:dyDescent="0.2">
      <c r="B10" s="15" t="s">
        <v>19</v>
      </c>
      <c r="C10" s="21">
        <f t="shared" si="0"/>
        <v>100</v>
      </c>
      <c r="D10" s="16"/>
      <c r="E10" s="16">
        <v>14</v>
      </c>
      <c r="F10" s="16">
        <v>11</v>
      </c>
      <c r="G10" s="16">
        <v>0</v>
      </c>
      <c r="H10" s="16">
        <v>0</v>
      </c>
      <c r="I10" s="16">
        <v>0</v>
      </c>
      <c r="J10" s="16">
        <v>10</v>
      </c>
      <c r="K10" s="16">
        <v>11</v>
      </c>
      <c r="L10" s="16">
        <v>10</v>
      </c>
      <c r="M10" s="16">
        <v>15</v>
      </c>
      <c r="N10" s="16">
        <v>6</v>
      </c>
      <c r="O10" s="16">
        <v>10</v>
      </c>
      <c r="P10" s="16">
        <v>13</v>
      </c>
    </row>
    <row r="11" spans="1:16" s="18" customFormat="1" x14ac:dyDescent="0.2">
      <c r="A11" s="15" t="s">
        <v>17</v>
      </c>
      <c r="B11" s="15"/>
      <c r="C11" s="21">
        <f t="shared" si="0"/>
        <v>175</v>
      </c>
      <c r="D11" s="16"/>
      <c r="E11" s="16">
        <v>23</v>
      </c>
      <c r="F11" s="16">
        <v>17</v>
      </c>
      <c r="G11" s="16">
        <v>0</v>
      </c>
      <c r="H11" s="16">
        <v>1</v>
      </c>
      <c r="I11" s="16">
        <v>0</v>
      </c>
      <c r="J11" s="16">
        <v>23</v>
      </c>
      <c r="K11" s="16">
        <v>17</v>
      </c>
      <c r="L11" s="16">
        <v>14</v>
      </c>
      <c r="M11" s="16">
        <v>24</v>
      </c>
      <c r="N11" s="16">
        <v>17</v>
      </c>
      <c r="O11" s="16">
        <v>17</v>
      </c>
      <c r="P11" s="16">
        <v>22</v>
      </c>
    </row>
    <row r="12" spans="1:16" s="18" customFormat="1" x14ac:dyDescent="0.2">
      <c r="B12" s="15" t="s">
        <v>18</v>
      </c>
      <c r="C12" s="21">
        <f t="shared" si="0"/>
        <v>105</v>
      </c>
      <c r="D12" s="16"/>
      <c r="E12" s="16">
        <v>13</v>
      </c>
      <c r="F12" s="16">
        <v>11</v>
      </c>
      <c r="G12" s="16">
        <v>0</v>
      </c>
      <c r="H12" s="16">
        <v>0</v>
      </c>
      <c r="I12" s="16">
        <v>0</v>
      </c>
      <c r="J12" s="16">
        <v>11</v>
      </c>
      <c r="K12" s="16">
        <v>10</v>
      </c>
      <c r="L12" s="16">
        <v>7</v>
      </c>
      <c r="M12" s="16">
        <v>16</v>
      </c>
      <c r="N12" s="16">
        <v>9</v>
      </c>
      <c r="O12" s="16">
        <v>12</v>
      </c>
      <c r="P12" s="16">
        <v>16</v>
      </c>
    </row>
    <row r="13" spans="1:16" s="18" customFormat="1" x14ac:dyDescent="0.2">
      <c r="B13" s="15" t="s">
        <v>19</v>
      </c>
      <c r="C13" s="21">
        <f t="shared" si="0"/>
        <v>70</v>
      </c>
      <c r="D13" s="16"/>
      <c r="E13" s="16">
        <v>10</v>
      </c>
      <c r="F13" s="16">
        <v>6</v>
      </c>
      <c r="G13" s="16">
        <v>0</v>
      </c>
      <c r="H13" s="16">
        <v>1</v>
      </c>
      <c r="I13" s="16">
        <v>0</v>
      </c>
      <c r="J13" s="16">
        <v>12</v>
      </c>
      <c r="K13" s="16">
        <v>7</v>
      </c>
      <c r="L13" s="16">
        <v>7</v>
      </c>
      <c r="M13" s="16">
        <v>8</v>
      </c>
      <c r="N13" s="16">
        <v>8</v>
      </c>
      <c r="O13" s="16">
        <v>5</v>
      </c>
      <c r="P13" s="16">
        <v>6</v>
      </c>
    </row>
    <row r="14" spans="1:16" s="18" customFormat="1" x14ac:dyDescent="0.2">
      <c r="A14" s="15" t="s">
        <v>15</v>
      </c>
      <c r="C14" s="22">
        <f t="shared" si="0"/>
        <v>361</v>
      </c>
      <c r="D14" s="19"/>
      <c r="E14" s="19">
        <f>SUM(E11,E8)</f>
        <v>52</v>
      </c>
      <c r="F14" s="19">
        <f t="shared" ref="F14:P14" si="1">SUM(F11,F8)</f>
        <v>33</v>
      </c>
      <c r="G14" s="19">
        <f t="shared" si="1"/>
        <v>0</v>
      </c>
      <c r="H14" s="19">
        <f t="shared" si="1"/>
        <v>1</v>
      </c>
      <c r="I14" s="19">
        <f t="shared" si="1"/>
        <v>1</v>
      </c>
      <c r="J14" s="19">
        <f t="shared" si="1"/>
        <v>38</v>
      </c>
      <c r="K14" s="19">
        <f t="shared" si="1"/>
        <v>41</v>
      </c>
      <c r="L14" s="19">
        <f t="shared" si="1"/>
        <v>32</v>
      </c>
      <c r="M14" s="19">
        <f t="shared" si="1"/>
        <v>45</v>
      </c>
      <c r="N14" s="19">
        <f t="shared" si="1"/>
        <v>29</v>
      </c>
      <c r="O14" s="19">
        <f t="shared" si="1"/>
        <v>46</v>
      </c>
      <c r="P14" s="19">
        <f t="shared" si="1"/>
        <v>43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32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E6AE-F74F-4874-9F4F-3AFAEDF609A6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24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121</v>
      </c>
      <c r="D8" s="16"/>
      <c r="E8" s="16">
        <v>21</v>
      </c>
      <c r="F8" s="16">
        <v>22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3</v>
      </c>
      <c r="M8" s="16">
        <v>21</v>
      </c>
      <c r="N8" s="16">
        <v>19</v>
      </c>
      <c r="O8" s="16">
        <v>16</v>
      </c>
      <c r="P8" s="17">
        <v>19</v>
      </c>
    </row>
    <row r="9" spans="1:16" s="18" customFormat="1" x14ac:dyDescent="0.2">
      <c r="B9" s="15" t="s">
        <v>18</v>
      </c>
      <c r="C9" s="21">
        <f t="shared" ref="C9:C14" si="0">SUM(E9:P9)</f>
        <v>66</v>
      </c>
      <c r="D9" s="16"/>
      <c r="E9" s="16">
        <v>13</v>
      </c>
      <c r="F9" s="16">
        <v>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</v>
      </c>
      <c r="M9" s="16">
        <v>7</v>
      </c>
      <c r="N9" s="16">
        <v>11</v>
      </c>
      <c r="O9" s="16">
        <v>6</v>
      </c>
      <c r="P9" s="16">
        <v>14</v>
      </c>
    </row>
    <row r="10" spans="1:16" s="18" customFormat="1" x14ac:dyDescent="0.2">
      <c r="B10" s="15" t="s">
        <v>19</v>
      </c>
      <c r="C10" s="21">
        <f t="shared" si="0"/>
        <v>55</v>
      </c>
      <c r="D10" s="16"/>
      <c r="E10" s="16">
        <v>8</v>
      </c>
      <c r="F10" s="16">
        <v>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</v>
      </c>
      <c r="M10" s="16">
        <v>14</v>
      </c>
      <c r="N10" s="16">
        <v>8</v>
      </c>
      <c r="O10" s="16">
        <v>10</v>
      </c>
      <c r="P10" s="16">
        <v>5</v>
      </c>
    </row>
    <row r="11" spans="1:16" s="18" customFormat="1" x14ac:dyDescent="0.2">
      <c r="A11" s="15" t="s">
        <v>17</v>
      </c>
      <c r="B11" s="15"/>
      <c r="C11" s="21">
        <f t="shared" si="0"/>
        <v>123</v>
      </c>
      <c r="D11" s="16"/>
      <c r="E11" s="16">
        <v>35</v>
      </c>
      <c r="F11" s="16">
        <v>12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5</v>
      </c>
      <c r="M11" s="16">
        <v>23</v>
      </c>
      <c r="N11" s="16">
        <v>13</v>
      </c>
      <c r="O11" s="16">
        <v>15</v>
      </c>
      <c r="P11" s="16">
        <v>20</v>
      </c>
    </row>
    <row r="12" spans="1:16" s="18" customFormat="1" x14ac:dyDescent="0.2">
      <c r="B12" s="15" t="s">
        <v>18</v>
      </c>
      <c r="C12" s="21">
        <f t="shared" si="0"/>
        <v>75</v>
      </c>
      <c r="D12" s="16"/>
      <c r="E12" s="16">
        <v>21</v>
      </c>
      <c r="F12" s="16">
        <v>6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</v>
      </c>
      <c r="M12" s="16">
        <v>12</v>
      </c>
      <c r="N12" s="16">
        <v>9</v>
      </c>
      <c r="O12" s="16">
        <v>10</v>
      </c>
      <c r="P12" s="16">
        <v>15</v>
      </c>
    </row>
    <row r="13" spans="1:16" s="18" customFormat="1" x14ac:dyDescent="0.2">
      <c r="B13" s="15" t="s">
        <v>19</v>
      </c>
      <c r="C13" s="21">
        <f t="shared" si="0"/>
        <v>48</v>
      </c>
      <c r="D13" s="16"/>
      <c r="E13" s="16">
        <v>14</v>
      </c>
      <c r="F13" s="16">
        <v>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3</v>
      </c>
      <c r="M13" s="16">
        <v>11</v>
      </c>
      <c r="N13" s="16">
        <v>4</v>
      </c>
      <c r="O13" s="16">
        <v>5</v>
      </c>
      <c r="P13" s="16">
        <v>5</v>
      </c>
    </row>
    <row r="14" spans="1:16" s="18" customFormat="1" x14ac:dyDescent="0.2">
      <c r="A14" s="15" t="s">
        <v>15</v>
      </c>
      <c r="C14" s="22">
        <f t="shared" si="0"/>
        <v>244</v>
      </c>
      <c r="D14" s="19"/>
      <c r="E14" s="19">
        <f>SUM(E11,E8)</f>
        <v>56</v>
      </c>
      <c r="F14" s="19">
        <f t="shared" ref="F14:P14" si="1">SUM(F11,F8)</f>
        <v>34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8</v>
      </c>
      <c r="M14" s="19">
        <f t="shared" si="1"/>
        <v>44</v>
      </c>
      <c r="N14" s="19">
        <f t="shared" si="1"/>
        <v>32</v>
      </c>
      <c r="O14" s="19">
        <f t="shared" si="1"/>
        <v>31</v>
      </c>
      <c r="P14" s="19">
        <f t="shared" si="1"/>
        <v>39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30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74FB-73A9-4A63-9843-21F937B25848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25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295</v>
      </c>
      <c r="D8" s="16"/>
      <c r="E8" s="16">
        <v>37</v>
      </c>
      <c r="F8" s="16">
        <v>25</v>
      </c>
      <c r="G8" s="16">
        <v>21</v>
      </c>
      <c r="H8" s="16">
        <v>27</v>
      </c>
      <c r="I8" s="16">
        <v>20</v>
      </c>
      <c r="J8" s="16">
        <v>18</v>
      </c>
      <c r="K8" s="16">
        <v>30</v>
      </c>
      <c r="L8" s="16">
        <v>20</v>
      </c>
      <c r="M8" s="16">
        <v>23</v>
      </c>
      <c r="N8" s="16">
        <v>23</v>
      </c>
      <c r="O8" s="16">
        <v>27</v>
      </c>
      <c r="P8" s="16">
        <v>24</v>
      </c>
    </row>
    <row r="9" spans="1:16" s="18" customFormat="1" x14ac:dyDescent="0.2">
      <c r="B9" s="15" t="s">
        <v>18</v>
      </c>
      <c r="C9" s="21">
        <f t="shared" ref="C9:C14" si="0">SUM(E9:P9)</f>
        <v>149</v>
      </c>
      <c r="D9" s="16"/>
      <c r="E9" s="16">
        <v>20</v>
      </c>
      <c r="F9" s="16">
        <v>13</v>
      </c>
      <c r="G9" s="16">
        <v>14</v>
      </c>
      <c r="H9" s="16">
        <v>12</v>
      </c>
      <c r="I9" s="16">
        <v>12</v>
      </c>
      <c r="J9" s="16">
        <v>8</v>
      </c>
      <c r="K9" s="16">
        <v>11</v>
      </c>
      <c r="L9" s="16">
        <v>8</v>
      </c>
      <c r="M9" s="16">
        <v>10</v>
      </c>
      <c r="N9" s="16">
        <v>12</v>
      </c>
      <c r="O9" s="16">
        <v>13</v>
      </c>
      <c r="P9" s="16">
        <v>16</v>
      </c>
    </row>
    <row r="10" spans="1:16" s="18" customFormat="1" x14ac:dyDescent="0.2">
      <c r="B10" s="15" t="s">
        <v>19</v>
      </c>
      <c r="C10" s="21">
        <f t="shared" si="0"/>
        <v>146</v>
      </c>
      <c r="D10" s="16"/>
      <c r="E10" s="16">
        <v>17</v>
      </c>
      <c r="F10" s="16">
        <v>12</v>
      </c>
      <c r="G10" s="16">
        <v>7</v>
      </c>
      <c r="H10" s="16">
        <v>15</v>
      </c>
      <c r="I10" s="16">
        <v>8</v>
      </c>
      <c r="J10" s="16">
        <v>10</v>
      </c>
      <c r="K10" s="16">
        <v>19</v>
      </c>
      <c r="L10" s="16">
        <v>12</v>
      </c>
      <c r="M10" s="16">
        <v>13</v>
      </c>
      <c r="N10" s="16">
        <v>11</v>
      </c>
      <c r="O10" s="16">
        <v>14</v>
      </c>
      <c r="P10" s="16">
        <v>8</v>
      </c>
    </row>
    <row r="11" spans="1:16" s="18" customFormat="1" x14ac:dyDescent="0.2">
      <c r="A11" s="15" t="s">
        <v>17</v>
      </c>
      <c r="B11" s="15"/>
      <c r="C11" s="21">
        <f t="shared" si="0"/>
        <v>242</v>
      </c>
      <c r="D11" s="16"/>
      <c r="E11" s="16">
        <v>23</v>
      </c>
      <c r="F11" s="16">
        <v>23</v>
      </c>
      <c r="G11" s="16">
        <v>22</v>
      </c>
      <c r="H11" s="16">
        <v>24</v>
      </c>
      <c r="I11" s="16">
        <v>24</v>
      </c>
      <c r="J11" s="16">
        <v>12</v>
      </c>
      <c r="K11" s="16">
        <v>23</v>
      </c>
      <c r="L11" s="16">
        <v>23</v>
      </c>
      <c r="M11" s="16">
        <v>18</v>
      </c>
      <c r="N11" s="16">
        <v>15</v>
      </c>
      <c r="O11" s="16">
        <v>12</v>
      </c>
      <c r="P11" s="16">
        <v>23</v>
      </c>
    </row>
    <row r="12" spans="1:16" s="18" customFormat="1" x14ac:dyDescent="0.2">
      <c r="B12" s="15" t="s">
        <v>18</v>
      </c>
      <c r="C12" s="21">
        <f t="shared" si="0"/>
        <v>136</v>
      </c>
      <c r="D12" s="16"/>
      <c r="E12" s="16">
        <v>14</v>
      </c>
      <c r="F12" s="16">
        <v>14</v>
      </c>
      <c r="G12" s="16">
        <v>13</v>
      </c>
      <c r="H12" s="16">
        <v>14</v>
      </c>
      <c r="I12" s="16">
        <v>18</v>
      </c>
      <c r="J12" s="16">
        <v>8</v>
      </c>
      <c r="K12" s="16">
        <v>13</v>
      </c>
      <c r="L12" s="16">
        <v>10</v>
      </c>
      <c r="M12" s="16">
        <v>8</v>
      </c>
      <c r="N12" s="16">
        <v>8</v>
      </c>
      <c r="O12" s="16">
        <v>8</v>
      </c>
      <c r="P12" s="16">
        <v>8</v>
      </c>
    </row>
    <row r="13" spans="1:16" s="18" customFormat="1" x14ac:dyDescent="0.2">
      <c r="B13" s="15" t="s">
        <v>19</v>
      </c>
      <c r="C13" s="21">
        <f t="shared" si="0"/>
        <v>106</v>
      </c>
      <c r="D13" s="16"/>
      <c r="E13" s="16">
        <v>9</v>
      </c>
      <c r="F13" s="16">
        <v>9</v>
      </c>
      <c r="G13" s="16">
        <v>9</v>
      </c>
      <c r="H13" s="16">
        <v>10</v>
      </c>
      <c r="I13" s="16">
        <v>6</v>
      </c>
      <c r="J13" s="16">
        <v>4</v>
      </c>
      <c r="K13" s="16">
        <v>10</v>
      </c>
      <c r="L13" s="16">
        <v>13</v>
      </c>
      <c r="M13" s="16">
        <v>10</v>
      </c>
      <c r="N13" s="16">
        <v>7</v>
      </c>
      <c r="O13" s="16">
        <v>4</v>
      </c>
      <c r="P13" s="16">
        <v>15</v>
      </c>
    </row>
    <row r="14" spans="1:16" s="18" customFormat="1" x14ac:dyDescent="0.2">
      <c r="A14" s="15" t="s">
        <v>15</v>
      </c>
      <c r="C14" s="22">
        <f t="shared" si="0"/>
        <v>537</v>
      </c>
      <c r="D14" s="19"/>
      <c r="E14" s="19">
        <f>SUM(E11,E8)</f>
        <v>60</v>
      </c>
      <c r="F14" s="19">
        <f t="shared" ref="F14:P14" si="1">SUM(F11,F8)</f>
        <v>48</v>
      </c>
      <c r="G14" s="19">
        <f t="shared" si="1"/>
        <v>43</v>
      </c>
      <c r="H14" s="19">
        <f t="shared" si="1"/>
        <v>51</v>
      </c>
      <c r="I14" s="19">
        <f t="shared" si="1"/>
        <v>44</v>
      </c>
      <c r="J14" s="19">
        <f t="shared" si="1"/>
        <v>30</v>
      </c>
      <c r="K14" s="19">
        <f t="shared" si="1"/>
        <v>53</v>
      </c>
      <c r="L14" s="19">
        <f t="shared" si="1"/>
        <v>43</v>
      </c>
      <c r="M14" s="19">
        <f t="shared" si="1"/>
        <v>41</v>
      </c>
      <c r="N14" s="19">
        <f t="shared" si="1"/>
        <v>38</v>
      </c>
      <c r="O14" s="19">
        <f t="shared" si="1"/>
        <v>39</v>
      </c>
      <c r="P14" s="19">
        <f t="shared" si="1"/>
        <v>47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31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2022-04-07T11:41:06Z</cp:lastPrinted>
  <dcterms:created xsi:type="dcterms:W3CDTF">2021-01-07T07:09:33Z</dcterms:created>
  <dcterms:modified xsi:type="dcterms:W3CDTF">2024-12-05T10:18:34Z</dcterms:modified>
</cp:coreProperties>
</file>